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2610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9" i="1"/>
  <c r="K14" i="1"/>
  <c r="K8" i="1" l="1"/>
  <c r="B3" i="1" s="1"/>
</calcChain>
</file>

<file path=xl/sharedStrings.xml><?xml version="1.0" encoding="utf-8"?>
<sst xmlns="http://schemas.openxmlformats.org/spreadsheetml/2006/main" count="55" uniqueCount="41">
  <si>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</si>
  <si>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</si>
  <si>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</si>
  <si>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</si>
  <si>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</si>
  <si>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</si>
  <si>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</si>
  <si>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</si>
  <si>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</si>
  <si>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</si>
  <si>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</si>
  <si>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</si>
  <si>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</si>
  <si>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</si>
  <si>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</si>
  <si>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</si>
  <si>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</si>
  <si>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</si>
  <si>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</si>
  <si>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간담회</t>
    <phoneticPr fontId="3" type="noConversion"/>
  </si>
  <si>
    <t>소문난 식당</t>
    <phoneticPr fontId="3" type="noConversion"/>
  </si>
  <si>
    <t>평생학습과 업무추진비 집행현황(2019.11월)</t>
    <phoneticPr fontId="4" type="noConversion"/>
  </si>
  <si>
    <t>2020년 본예산 및 행정사무감사 준비에
 따른 직원 노고 치하</t>
    <phoneticPr fontId="3" type="noConversion"/>
  </si>
  <si>
    <t>평생학습과 직원 9명</t>
    <phoneticPr fontId="3" type="noConversion"/>
  </si>
  <si>
    <t>간담회</t>
    <phoneticPr fontId="3" type="noConversion"/>
  </si>
  <si>
    <t>미추홀구교육혁신지구 시즌2 사업관련 회의</t>
    <phoneticPr fontId="3" type="noConversion"/>
  </si>
  <si>
    <t>대나무집</t>
    <phoneticPr fontId="3" type="noConversion"/>
  </si>
  <si>
    <t>시즌2 회의 관계자 12명</t>
    <phoneticPr fontId="3" type="noConversion"/>
  </si>
  <si>
    <t>신용카드</t>
    <phoneticPr fontId="3" type="noConversion"/>
  </si>
  <si>
    <t>구 평생교육발전을 위하여 개최되는 평생교육협의회 다과비 지출</t>
    <phoneticPr fontId="3" type="noConversion"/>
  </si>
  <si>
    <t>평생교육협의회 관계자 13명</t>
    <phoneticPr fontId="3" type="noConversion"/>
  </si>
  <si>
    <t>신용카드</t>
    <phoneticPr fontId="3" type="noConversion"/>
  </si>
  <si>
    <t>루나</t>
    <phoneticPr fontId="3" type="noConversion"/>
  </si>
  <si>
    <t>청소년상담복제센터 업무협의를 위한 기관방문 비용 지출</t>
    <phoneticPr fontId="3" type="noConversion"/>
  </si>
  <si>
    <t>동구청소년상담복지센터 소장 등 5명</t>
    <phoneticPr fontId="3" type="noConversion"/>
  </si>
  <si>
    <t>학교밖지원센터 업무협의를 위한 기관 방분 비용 지출</t>
    <phoneticPr fontId="3" type="noConversion"/>
  </si>
  <si>
    <t>중구학교밖지원센터 소장 등 5명</t>
    <phoneticPr fontId="3" type="noConversion"/>
  </si>
  <si>
    <t>신선유통</t>
    <phoneticPr fontId="3" type="noConversion"/>
  </si>
  <si>
    <t>인사이드카페</t>
    <phoneticPr fontId="3" type="noConversion"/>
  </si>
  <si>
    <t>협동조합 다락</t>
    <phoneticPr fontId="3" type="noConversion"/>
  </si>
  <si>
    <t>쿠팡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</si>
</sst>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9" t="s">
        <v>21</v>
      </c>
      <c r="C1" s="39"/>
      <c r="D1" s="39"/>
      <c r="E1" s="39"/>
      <c r="F1" s="39"/>
      <c r="G1" s="39"/>
      <c r="H1" s="39"/>
      <c r="I1" s="39"/>
      <c r="J1" s="39"/>
      <c r="K1" s="39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8" t="str">
        <f>" ▣ 총 "&amp;C8&amp;" "&amp;FIXED(K8,0)&amp;"원 "</f>
        <v xml:space="preserve"> ▣ 총 7건 565,150원 </v>
      </c>
      <c r="C3" s="38"/>
      <c r="D3" s="38"/>
      <c r="E3" s="38"/>
      <c r="F3" s="38"/>
      <c r="G3" s="38"/>
      <c r="H3" s="38"/>
      <c r="I3" s="38"/>
      <c r="J3" s="38"/>
      <c r="K3" s="38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7" t="s">
        <v>1</v>
      </c>
      <c r="C6" s="37" t="s">
        <v>2</v>
      </c>
      <c r="D6" s="37"/>
      <c r="E6" s="37" t="s">
        <v>3</v>
      </c>
      <c r="F6" s="37" t="s">
        <v>4</v>
      </c>
      <c r="G6" s="40" t="s">
        <v>5</v>
      </c>
      <c r="H6" s="40" t="s">
        <v>10</v>
      </c>
      <c r="I6" s="40" t="s">
        <v>12</v>
      </c>
      <c r="J6" s="40" t="s">
        <v>11</v>
      </c>
      <c r="K6" s="41" t="s">
        <v>6</v>
      </c>
    </row>
    <row r="7" spans="2:13" ht="18" customHeight="1" x14ac:dyDescent="0.15">
      <c r="B7" s="37"/>
      <c r="C7" s="37"/>
      <c r="D7" s="37"/>
      <c r="E7" s="37"/>
      <c r="F7" s="37"/>
      <c r="G7" s="40"/>
      <c r="H7" s="42"/>
      <c r="I7" s="42"/>
      <c r="J7" s="42"/>
      <c r="K7" s="41"/>
    </row>
    <row r="8" spans="2:13" ht="30" customHeight="1" x14ac:dyDescent="0.15">
      <c r="B8" s="25" t="s">
        <v>7</v>
      </c>
      <c r="C8" s="37" t="str">
        <f>COUNT(C10:C17)&amp;"건"</f>
        <v>7건</v>
      </c>
      <c r="D8" s="37"/>
      <c r="E8" s="25"/>
      <c r="F8" s="25"/>
      <c r="G8" s="26"/>
      <c r="H8" s="26"/>
      <c r="I8" s="26"/>
      <c r="J8" s="26"/>
      <c r="K8" s="19">
        <f>K9+K14</f>
        <v>565150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SUM(K10:K13)</f>
        <v>223000</v>
      </c>
      <c r="L9" s="8"/>
      <c r="M9" s="2"/>
    </row>
    <row r="10" spans="2:13" s="22" customFormat="1" ht="30" customHeight="1" x14ac:dyDescent="0.15">
      <c r="B10" s="27"/>
      <c r="C10" s="23">
        <v>11</v>
      </c>
      <c r="D10" s="23">
        <v>1</v>
      </c>
      <c r="E10" s="23" t="s">
        <v>14</v>
      </c>
      <c r="F10" s="24" t="s">
        <v>24</v>
      </c>
      <c r="G10" s="23" t="s">
        <v>25</v>
      </c>
      <c r="H10" s="23" t="s">
        <v>26</v>
      </c>
      <c r="I10" s="23" t="s">
        <v>27</v>
      </c>
      <c r="J10" s="23" t="s">
        <v>28</v>
      </c>
      <c r="K10" s="28">
        <v>96000</v>
      </c>
      <c r="L10" s="17"/>
      <c r="M10" s="17"/>
    </row>
    <row r="11" spans="2:13" s="22" customFormat="1" ht="30" customHeight="1" x14ac:dyDescent="0.15">
      <c r="B11" s="27"/>
      <c r="C11" s="23">
        <v>11</v>
      </c>
      <c r="D11" s="23">
        <v>5</v>
      </c>
      <c r="E11" s="23" t="s">
        <v>14</v>
      </c>
      <c r="F11" s="24" t="s">
        <v>24</v>
      </c>
      <c r="G11" s="23" t="s">
        <v>29</v>
      </c>
      <c r="H11" s="23" t="s">
        <v>32</v>
      </c>
      <c r="I11" s="23" t="s">
        <v>30</v>
      </c>
      <c r="J11" s="23" t="s">
        <v>31</v>
      </c>
      <c r="K11" s="28">
        <v>65000</v>
      </c>
      <c r="L11" s="17"/>
      <c r="M11" s="17"/>
    </row>
    <row r="12" spans="2:13" s="22" customFormat="1" ht="30" customHeight="1" x14ac:dyDescent="0.15">
      <c r="B12" s="27"/>
      <c r="C12" s="23">
        <v>11</v>
      </c>
      <c r="D12" s="23">
        <v>15</v>
      </c>
      <c r="E12" s="23" t="s">
        <v>14</v>
      </c>
      <c r="F12" s="24" t="s">
        <v>24</v>
      </c>
      <c r="G12" s="23" t="s">
        <v>33</v>
      </c>
      <c r="H12" s="23" t="s">
        <v>37</v>
      </c>
      <c r="I12" s="23" t="s">
        <v>34</v>
      </c>
      <c r="J12" s="23" t="s">
        <v>31</v>
      </c>
      <c r="K12" s="28">
        <v>45600</v>
      </c>
      <c r="L12" s="17"/>
      <c r="M12" s="17"/>
    </row>
    <row r="13" spans="2:13" s="22" customFormat="1" ht="30" customHeight="1" x14ac:dyDescent="0.15">
      <c r="B13" s="27"/>
      <c r="C13" s="23">
        <v>11</v>
      </c>
      <c r="D13" s="23">
        <v>27</v>
      </c>
      <c r="E13" s="23" t="s">
        <v>14</v>
      </c>
      <c r="F13" s="24" t="s">
        <v>24</v>
      </c>
      <c r="G13" s="23" t="s">
        <v>35</v>
      </c>
      <c r="H13" s="23" t="s">
        <v>38</v>
      </c>
      <c r="I13" s="23" t="s">
        <v>36</v>
      </c>
      <c r="J13" s="23" t="s">
        <v>31</v>
      </c>
      <c r="K13" s="28">
        <v>16400</v>
      </c>
      <c r="L13" s="17"/>
      <c r="M13" s="17"/>
    </row>
    <row r="14" spans="2:13" ht="30" customHeight="1" x14ac:dyDescent="0.15">
      <c r="B14" s="29" t="s">
        <v>13</v>
      </c>
      <c r="C14" s="30"/>
      <c r="D14" s="30"/>
      <c r="E14" s="30"/>
      <c r="F14" s="31"/>
      <c r="G14" s="30"/>
      <c r="H14" s="30"/>
      <c r="I14" s="30"/>
      <c r="J14" s="30"/>
      <c r="K14" s="32">
        <f>SUM(K15:K17)</f>
        <v>342150</v>
      </c>
      <c r="L14" s="17"/>
      <c r="M14" s="17"/>
    </row>
    <row r="15" spans="2:13" ht="30" customHeight="1" x14ac:dyDescent="0.15">
      <c r="B15" s="34"/>
      <c r="C15" s="35">
        <v>11</v>
      </c>
      <c r="D15" s="23">
        <v>20</v>
      </c>
      <c r="E15" s="36" t="s">
        <v>16</v>
      </c>
      <c r="F15" s="24" t="s">
        <v>18</v>
      </c>
      <c r="G15" s="36" t="s">
        <v>17</v>
      </c>
      <c r="H15" s="35" t="s">
        <v>40</v>
      </c>
      <c r="I15" s="35"/>
      <c r="J15" s="23" t="s">
        <v>15</v>
      </c>
      <c r="K15" s="28">
        <v>92650</v>
      </c>
    </row>
    <row r="16" spans="2:13" ht="30" customHeight="1" x14ac:dyDescent="0.15">
      <c r="B16" s="34"/>
      <c r="C16" s="35">
        <v>11</v>
      </c>
      <c r="D16" s="23">
        <v>21</v>
      </c>
      <c r="E16" s="36" t="s">
        <v>16</v>
      </c>
      <c r="F16" s="24" t="s">
        <v>18</v>
      </c>
      <c r="G16" s="36" t="s">
        <v>17</v>
      </c>
      <c r="H16" s="35" t="s">
        <v>39</v>
      </c>
      <c r="I16" s="35"/>
      <c r="J16" s="23" t="s">
        <v>15</v>
      </c>
      <c r="K16" s="28">
        <v>123500</v>
      </c>
    </row>
    <row r="17" spans="2:11" ht="30" customHeight="1" x14ac:dyDescent="0.15">
      <c r="B17" s="34"/>
      <c r="C17" s="35">
        <v>11</v>
      </c>
      <c r="D17" s="23">
        <v>22</v>
      </c>
      <c r="E17" s="33" t="s">
        <v>14</v>
      </c>
      <c r="F17" s="24" t="s">
        <v>19</v>
      </c>
      <c r="G17" s="43" t="s">
        <v>22</v>
      </c>
      <c r="H17" s="35" t="s">
        <v>20</v>
      </c>
      <c r="I17" s="35" t="s">
        <v>23</v>
      </c>
      <c r="J17" s="23" t="s">
        <v>15</v>
      </c>
      <c r="K17" s="28">
        <v>126000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2019-12-02T06:14:00Z</dcterms:modified>
</cp:coreProperties>
</file>